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HEL\TRANSPARENCIA\FINANCEIRO\2025-TRANSPARENCIA\MAIO\"/>
    </mc:Choice>
  </mc:AlternateContent>
  <xr:revisionPtr revIDLastSave="0" documentId="13_ncr:1_{0B3F74D5-15DA-483F-9096-BCC03ED0C7A6}" xr6:coauthVersionLast="47" xr6:coauthVersionMax="47" xr10:uidLastSave="{00000000-0000-0000-0000-000000000000}"/>
  <bookViews>
    <workbookView xWindow="28680" yWindow="-120" windowWidth="29040" windowHeight="15720" tabRatio="500" xr2:uid="{00000000-000D-0000-FFFF-FFFF00000000}"/>
  </bookViews>
  <sheets>
    <sheet name="05-2025" sheetId="15" r:id="rId1"/>
  </sheets>
  <definedNames>
    <definedName name="_xlnm.Print_Area" localSheetId="0">'05-2025'!$A$1:$B$49</definedName>
  </definedNames>
  <calcPr calcId="18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36" i="15" l="1"/>
  <c r="B26" i="15" s="1"/>
</calcChain>
</file>

<file path=xl/sharedStrings.xml><?xml version="1.0" encoding="utf-8"?>
<sst xmlns="http://schemas.openxmlformats.org/spreadsheetml/2006/main" count="28" uniqueCount="28">
  <si>
    <t>Relatório Mensal Comparativo de Recursos Recebidos, Gastos e Devolvidos ao Poder Público</t>
  </si>
  <si>
    <t>PREVISÃO DE REPASSE MENSAL DO CONTRATO DE GESTÃO/ADITIVO - INVESTIMENTO :R$</t>
  </si>
  <si>
    <t>Relatório Financeiro Mensal</t>
  </si>
  <si>
    <t>Em Reais</t>
  </si>
  <si>
    <t>5. SAÍDAS DE RECURSOS FINANCEIROS</t>
  </si>
  <si>
    <t>5.1.7 Despesa Administrativa quando O.S. e unidade gerida se situarem em localidades diversas (Item 12.1.v da Minuta Padrão do Contrato de Gestão – PGE).</t>
  </si>
  <si>
    <t xml:space="preserve">9.Nota Explicativa: </t>
  </si>
  <si>
    <t>NOME DO ÓRGÃO PÚBLICO/CONTRATANTE: Secretária  de Estado da Saúde - SES</t>
  </si>
  <si>
    <t>Metodologia de Avaliação da Transparência Ativa e Passiva - Organizações sem fins lucrativos que recebem recursos públicos e seus respectivos órgãos supervisores  - CGE/TCE- 2ª Edição -  2021 - Item  3.9/Financeiro                                                                                                                                                                                                                                                                                                           Fundamento legal: Item 12.1.p da Minuta Padrão do Contrato de Gestão-PGE e Item 31, anexo II da Resolução Normativa nº 013/2017 TCE-GO // Item 3.9 da Metodologia de avaliação O.S. CGE-TCE 2021 // Art. 6º, §3º, III da Lei Estadual n° 18.025/2013</t>
  </si>
  <si>
    <t>NOME DA ORGANIZAÇÃO SOCIAL/CONTRATADA: Instituto Patris</t>
  </si>
  <si>
    <t>CNPJ: 37.678.845/0001-40</t>
  </si>
  <si>
    <t>NOME DA UNIDADE GERIDA:  Hospital Estadual de Luziania - HEL</t>
  </si>
  <si>
    <t>CNPJ: 37.678.845/0002-21</t>
  </si>
  <si>
    <t>CONTRATO DE GESTÃO/ADITIVO Nº: 045/2022</t>
  </si>
  <si>
    <t>VIGÊNCIA DO CONTRATO DE GESTÃO/TERMO ADITIVO:                                                             INÍCIO:    13/06/2022       E         TÉRMINO  12/06/2026</t>
  </si>
  <si>
    <t>CNPJ: 02.529.964/0001-57</t>
  </si>
  <si>
    <r>
      <t>TOTAL DE PAGAMENTOS - CUSTEIO</t>
    </r>
    <r>
      <rPr>
        <b/>
        <sz val="11"/>
        <color rgb="FFFF0000"/>
        <rFont val="Calibri"/>
        <family val="2"/>
        <charset val="1"/>
      </rPr>
      <t xml:space="preserve"> </t>
    </r>
    <r>
      <rPr>
        <b/>
        <sz val="11"/>
        <rFont val="Calibri"/>
        <family val="2"/>
        <charset val="1"/>
      </rPr>
      <t>(5=  5.1.7 )</t>
    </r>
  </si>
  <si>
    <t>5.1.7.2 Viagens e Estadias</t>
  </si>
  <si>
    <t>5.1.7.4 Taxas Diversas</t>
  </si>
  <si>
    <t>5.1.7.3 Condominio</t>
  </si>
  <si>
    <t>5.1.7.5 Agua</t>
  </si>
  <si>
    <t>5.1.7.8 Material de Uso e Consumo</t>
  </si>
  <si>
    <t>5.1.7.6 Energia</t>
  </si>
  <si>
    <t xml:space="preserve">5.1.7.8 Diarias </t>
  </si>
  <si>
    <t>5.1.7.1 Pessoal ( salarios e Encargos)</t>
  </si>
  <si>
    <t>5.1.7.6 Telefonia e Internet</t>
  </si>
  <si>
    <t>PREVISÃO DE REPASSE MENSAL DO CONTRATO DE GESTÃO/ADITIVO - CUSTEIO : R$ 5.253.400,82</t>
  </si>
  <si>
    <t>Competência: MAIO 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</si>
</sst>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b/>
      <sz val="11"/>
      <color rgb="FFFF0000"/>
      <name val="Calibri"/>
      <family val="2"/>
      <charset val="1"/>
    </font>
    <font>
      <b/>
      <sz val="11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rgb="FFBFBFBF"/>
        <bgColor rgb="FFCCCCFF"/>
      </patternFill>
    </fill>
    <fill>
      <patternFill patternType="solid">
        <fgColor rgb="FFF2F2F2"/>
        <bgColor rgb="FFFFFFFF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4" fontId="0" fillId="0" borderId="0" xfId="0" applyNumberFormat="1" applyAlignment="1">
      <alignment horizontal="right"/>
    </xf>
    <xf numFmtId="0" fontId="0" fillId="3" borderId="1" xfId="0" applyFill="1" applyBorder="1" applyAlignment="1">
      <alignment vertical="center"/>
    </xf>
    <xf numFmtId="4" fontId="0" fillId="3" borderId="1" xfId="0" applyNumberFormat="1" applyFill="1" applyBorder="1" applyAlignment="1">
      <alignment horizontal="right"/>
    </xf>
    <xf numFmtId="0" fontId="0" fillId="3" borderId="1" xfId="0" applyFill="1" applyBorder="1"/>
    <xf numFmtId="0" fontId="3" fillId="3" borderId="1" xfId="0" applyFont="1" applyFill="1" applyBorder="1"/>
    <xf numFmtId="4" fontId="3" fillId="3" borderId="1" xfId="0" applyNumberFormat="1" applyFont="1" applyFill="1" applyBorder="1" applyAlignment="1">
      <alignment horizontal="left"/>
    </xf>
    <xf numFmtId="0" fontId="3" fillId="0" borderId="0" xfId="0" applyFont="1"/>
    <xf numFmtId="0" fontId="6" fillId="4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4" fontId="3" fillId="4" borderId="1" xfId="0" applyNumberFormat="1" applyFont="1" applyFill="1" applyBorder="1" applyAlignment="1">
      <alignment horizontal="right"/>
    </xf>
    <xf numFmtId="4" fontId="6" fillId="3" borderId="1" xfId="0" applyNumberFormat="1" applyFont="1" applyFill="1" applyBorder="1" applyAlignment="1">
      <alignment vertical="center"/>
    </xf>
    <xf numFmtId="4" fontId="0" fillId="3" borderId="1" xfId="0" applyNumberForma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7" fillId="3" borderId="1" xfId="0" applyFont="1" applyFill="1" applyBorder="1"/>
    <xf numFmtId="0" fontId="9" fillId="6" borderId="1" xfId="0" applyFont="1" applyFill="1" applyBorder="1" applyAlignment="1">
      <alignment vertical="center" wrapText="1"/>
    </xf>
    <xf numFmtId="4" fontId="0" fillId="6" borderId="1" xfId="0" applyNumberFormat="1" applyFill="1" applyBorder="1" applyAlignment="1">
      <alignment vertical="center"/>
    </xf>
    <xf numFmtId="4" fontId="11" fillId="0" borderId="1" xfId="0" applyNumberFormat="1" applyFont="1" applyBorder="1" applyAlignment="1">
      <alignment vertical="center"/>
    </xf>
    <xf numFmtId="0" fontId="11" fillId="0" borderId="0" xfId="0" applyFont="1"/>
    <xf numFmtId="0" fontId="10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left"/>
    </xf>
    <xf numFmtId="0" fontId="4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right" vertical="center"/>
    </xf>
    <xf numFmtId="0" fontId="6" fillId="5" borderId="1" xfId="0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1058</xdr:colOff>
      <xdr:row>1</xdr:row>
      <xdr:rowOff>15240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F7A41B8-CB75-40C2-84DB-A37A307D0B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387753" cy="15485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40"/>
  <sheetViews>
    <sheetView tabSelected="1" view="pageBreakPreview" topLeftCell="A10" zoomScale="90" zoomScaleNormal="90" zoomScaleSheetLayoutView="90" workbookViewId="0">
      <selection activeCell="C26" sqref="C26"/>
    </sheetView>
  </sheetViews>
  <sheetFormatPr defaultColWidth="41.6640625" defaultRowHeight="14.4" x14ac:dyDescent="0.3"/>
  <cols>
    <col min="1" max="1" width="108" customWidth="1"/>
    <col min="2" max="2" width="43.44140625" customWidth="1"/>
    <col min="3" max="3" width="41.6640625" style="1"/>
  </cols>
  <sheetData>
    <row r="1" spans="1:2" ht="121.5" customHeight="1" x14ac:dyDescent="0.3">
      <c r="A1" s="20"/>
      <c r="B1" s="20"/>
    </row>
    <row r="2" spans="1:2" customFormat="1" x14ac:dyDescent="0.3">
      <c r="A2" s="21" t="s">
        <v>0</v>
      </c>
      <c r="B2" s="21"/>
    </row>
    <row r="3" spans="1:2" customFormat="1" x14ac:dyDescent="0.3">
      <c r="A3" s="21"/>
      <c r="B3" s="21"/>
    </row>
    <row r="4" spans="1:2" customFormat="1" x14ac:dyDescent="0.3">
      <c r="A4" s="21"/>
      <c r="B4" s="21"/>
    </row>
    <row r="5" spans="1:2" customFormat="1" x14ac:dyDescent="0.3">
      <c r="A5" s="21"/>
      <c r="B5" s="21"/>
    </row>
    <row r="6" spans="1:2" customFormat="1" x14ac:dyDescent="0.3">
      <c r="A6" s="21"/>
      <c r="B6" s="21"/>
    </row>
    <row r="7" spans="1:2" customFormat="1" x14ac:dyDescent="0.3">
      <c r="A7" s="21"/>
      <c r="B7" s="21"/>
    </row>
    <row r="8" spans="1:2" customFormat="1" ht="23.25" customHeight="1" x14ac:dyDescent="0.3">
      <c r="A8" s="22" t="s">
        <v>8</v>
      </c>
      <c r="B8" s="22"/>
    </row>
    <row r="9" spans="1:2" customFormat="1" ht="32.25" customHeight="1" x14ac:dyDescent="0.3">
      <c r="A9" s="22"/>
      <c r="B9" s="22"/>
    </row>
    <row r="10" spans="1:2" customFormat="1" x14ac:dyDescent="0.3">
      <c r="A10" s="23" t="s">
        <v>7</v>
      </c>
      <c r="B10" s="23"/>
    </row>
    <row r="11" spans="1:2" customFormat="1" x14ac:dyDescent="0.3">
      <c r="A11" s="2" t="s">
        <v>15</v>
      </c>
      <c r="B11" s="3"/>
    </row>
    <row r="12" spans="1:2" customFormat="1" x14ac:dyDescent="0.3">
      <c r="A12" s="24" t="s">
        <v>9</v>
      </c>
      <c r="B12" s="24"/>
    </row>
    <row r="13" spans="1:2" customFormat="1" x14ac:dyDescent="0.3">
      <c r="A13" s="4" t="s">
        <v>10</v>
      </c>
      <c r="B13" s="3"/>
    </row>
    <row r="14" spans="1:2" customFormat="1" x14ac:dyDescent="0.3">
      <c r="A14" s="24" t="s">
        <v>11</v>
      </c>
      <c r="B14" s="24"/>
    </row>
    <row r="15" spans="1:2" customFormat="1" x14ac:dyDescent="0.3">
      <c r="A15" s="4" t="s">
        <v>12</v>
      </c>
      <c r="B15" s="3"/>
    </row>
    <row r="16" spans="1:2" customFormat="1" x14ac:dyDescent="0.3">
      <c r="A16" s="4" t="s">
        <v>13</v>
      </c>
      <c r="B16" s="4"/>
    </row>
    <row r="17" spans="1:3" x14ac:dyDescent="0.3">
      <c r="A17" s="24" t="s">
        <v>14</v>
      </c>
      <c r="B17" s="24"/>
      <c r="C17"/>
    </row>
    <row r="18" spans="1:3" x14ac:dyDescent="0.3">
      <c r="A18" s="4"/>
      <c r="B18" s="3"/>
      <c r="C18"/>
    </row>
    <row r="19" spans="1:3" s="7" customFormat="1" x14ac:dyDescent="0.3">
      <c r="A19" s="5" t="s">
        <v>26</v>
      </c>
      <c r="B19" s="6"/>
    </row>
    <row r="20" spans="1:3" s="7" customFormat="1" x14ac:dyDescent="0.3">
      <c r="A20" s="5" t="s">
        <v>1</v>
      </c>
      <c r="B20" s="6"/>
    </row>
    <row r="21" spans="1:3" s="7" customFormat="1" x14ac:dyDescent="0.3">
      <c r="A21" s="5"/>
      <c r="B21" s="6"/>
    </row>
    <row r="22" spans="1:3" ht="25.8" x14ac:dyDescent="0.3">
      <c r="A22" s="25" t="s">
        <v>2</v>
      </c>
      <c r="B22" s="25"/>
      <c r="C22"/>
    </row>
    <row r="23" spans="1:3" ht="25.8" x14ac:dyDescent="0.3">
      <c r="A23" s="13"/>
      <c r="B23" s="26" t="s">
        <v>3</v>
      </c>
      <c r="C23"/>
    </row>
    <row r="24" spans="1:3" ht="14.25" customHeight="1" x14ac:dyDescent="0.3">
      <c r="A24" s="14" t="s">
        <v>27</v>
      </c>
      <c r="B24" s="26"/>
      <c r="C24"/>
    </row>
    <row r="25" spans="1:3" x14ac:dyDescent="0.3">
      <c r="A25" s="8" t="s">
        <v>4</v>
      </c>
      <c r="B25" s="10"/>
      <c r="C25"/>
    </row>
    <row r="26" spans="1:3" ht="28.8" x14ac:dyDescent="0.3">
      <c r="A26" s="15" t="s">
        <v>5</v>
      </c>
      <c r="B26" s="16">
        <f>B36</f>
        <v>109484.35999999999</v>
      </c>
      <c r="C26"/>
    </row>
    <row r="27" spans="1:3" s="18" customFormat="1" x14ac:dyDescent="0.3">
      <c r="A27" s="19" t="s">
        <v>24</v>
      </c>
      <c r="B27" s="17">
        <v>107472.43</v>
      </c>
    </row>
    <row r="28" spans="1:3" s="18" customFormat="1" x14ac:dyDescent="0.3">
      <c r="A28" s="19" t="s">
        <v>17</v>
      </c>
      <c r="B28" s="17">
        <v>486.98</v>
      </c>
    </row>
    <row r="29" spans="1:3" s="18" customFormat="1" x14ac:dyDescent="0.3">
      <c r="A29" s="19" t="s">
        <v>19</v>
      </c>
      <c r="B29" s="17">
        <v>632.55999999999995</v>
      </c>
    </row>
    <row r="30" spans="1:3" s="18" customFormat="1" x14ac:dyDescent="0.3">
      <c r="A30" s="19" t="s">
        <v>18</v>
      </c>
      <c r="B30" s="17"/>
    </row>
    <row r="31" spans="1:3" s="18" customFormat="1" x14ac:dyDescent="0.3">
      <c r="A31" s="19" t="s">
        <v>20</v>
      </c>
      <c r="B31" s="17">
        <v>63.69</v>
      </c>
    </row>
    <row r="32" spans="1:3" s="18" customFormat="1" x14ac:dyDescent="0.3">
      <c r="A32" s="19" t="s">
        <v>22</v>
      </c>
      <c r="B32" s="17">
        <v>278.72000000000003</v>
      </c>
    </row>
    <row r="33" spans="1:3" s="18" customFormat="1" x14ac:dyDescent="0.3">
      <c r="A33" s="19" t="s">
        <v>25</v>
      </c>
      <c r="B33" s="17">
        <v>209.98</v>
      </c>
    </row>
    <row r="34" spans="1:3" s="18" customFormat="1" x14ac:dyDescent="0.3">
      <c r="A34" s="19" t="s">
        <v>21</v>
      </c>
      <c r="B34" s="17">
        <v>340</v>
      </c>
    </row>
    <row r="35" spans="1:3" s="18" customFormat="1" x14ac:dyDescent="0.3">
      <c r="A35" s="19" t="s">
        <v>23</v>
      </c>
      <c r="B35" s="17"/>
    </row>
    <row r="36" spans="1:3" x14ac:dyDescent="0.3">
      <c r="A36" s="9" t="s">
        <v>16</v>
      </c>
      <c r="B36" s="11">
        <f>SUM(B27:B35)</f>
        <v>109484.35999999999</v>
      </c>
      <c r="C36"/>
    </row>
    <row r="37" spans="1:3" x14ac:dyDescent="0.3">
      <c r="A37" s="9"/>
      <c r="B37" s="12"/>
      <c r="C37"/>
    </row>
    <row r="38" spans="1:3" x14ac:dyDescent="0.3">
      <c r="A38" s="27" t="s">
        <v>6</v>
      </c>
      <c r="B38" s="27"/>
    </row>
    <row r="39" spans="1:3" x14ac:dyDescent="0.3">
      <c r="A39" s="27"/>
      <c r="B39" s="27"/>
    </row>
    <row r="40" spans="1:3" x14ac:dyDescent="0.3">
      <c r="A40" s="27"/>
      <c r="B40" s="27"/>
    </row>
  </sheetData>
  <mergeCells count="10">
    <mergeCell ref="A17:B17"/>
    <mergeCell ref="A22:B22"/>
    <mergeCell ref="B23:B24"/>
    <mergeCell ref="A38:B40"/>
    <mergeCell ref="A14:B14"/>
    <mergeCell ref="A1:B1"/>
    <mergeCell ref="A2:B7"/>
    <mergeCell ref="A8:B9"/>
    <mergeCell ref="A10:B10"/>
    <mergeCell ref="A12:B12"/>
  </mergeCells>
  <pageMargins left="0.25" right="0.25" top="0.75" bottom="0.75" header="0.3" footer="0.3"/>
  <pageSetup paperSize="9" scale="65" fitToHeight="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05-2025</vt:lpstr>
      <vt:lpstr>'05-2025'!Area_de_impressao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Luiz Antônio Procópio</cp:lastModifiedBy>
  <cp:revision>1</cp:revision>
  <cp:lastPrinted>2025-06-17T14:19:59Z</cp:lastPrinted>
  <dcterms:created xsi:type="dcterms:W3CDTF">2021-09-23T15:15:02Z</dcterms:created>
  <dcterms:modified xsi:type="dcterms:W3CDTF">2025-06-17T14:20:02Z</dcterms:modified>
  <dc:language>pt-BR</dc:language>
</cp:coreProperties>
</file>